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QA\ปีการศึกษา 2564\ข้อมูล สถิติ\"/>
    </mc:Choice>
  </mc:AlternateContent>
  <xr:revisionPtr revIDLastSave="0" documentId="13_ncr:1_{E5EC8DF9-85F5-4810-A3FF-8228E7CFB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8" i="1"/>
  <c r="C15" i="1"/>
  <c r="C14" i="1"/>
  <c r="C13" i="1"/>
  <c r="C12" i="1"/>
  <c r="C10" i="1"/>
  <c r="C8" i="1"/>
  <c r="C7" i="1"/>
  <c r="C6" i="1"/>
  <c r="C5" i="1"/>
  <c r="B24" i="1"/>
  <c r="C24" i="1" s="1"/>
</calcChain>
</file>

<file path=xl/sharedStrings.xml><?xml version="1.0" encoding="utf-8"?>
<sst xmlns="http://schemas.openxmlformats.org/spreadsheetml/2006/main" count="53" uniqueCount="32">
  <si>
    <t>คณะเทคโนโลยีและการพัฒนาชุมชน</t>
  </si>
  <si>
    <t>คณะนิติศาสตร์</t>
  </si>
  <si>
    <t>คณะพยาบาลศาสตร์</t>
  </si>
  <si>
    <t>คณะมนุษยศาสตร์และสังคมศาสตร์</t>
  </si>
  <si>
    <t>คณะวิทยาศาสตร์</t>
  </si>
  <si>
    <t>คณะศิลปกรรมศาสตร์</t>
  </si>
  <si>
    <t>คณะศึกษาศาสตร์</t>
  </si>
  <si>
    <t>คณะเศรษฐศาสตร์และบริหารธุรกิจ</t>
  </si>
  <si>
    <t>คณะอุตสาหกรรมเกษตรและชีวภาพ</t>
  </si>
  <si>
    <t>บัณฑิตวิทยาลัย</t>
  </si>
  <si>
    <t>วิทยาลัยการจัดการเพื่อการพัฒนา</t>
  </si>
  <si>
    <t>วิทยาลัยนานาชาติ</t>
  </si>
  <si>
    <t>สถาบันทักษิณคดีศึกษา</t>
  </si>
  <si>
    <t>สถาบันปฏิบัติการชุมชนเพื่อการศึกษาแบบบูรณาการ</t>
  </si>
  <si>
    <t>สำนักคอมพิวเตอร์</t>
  </si>
  <si>
    <t>สำนักส่งเสริมการบริการวิชาการและภูมิปัญญาชุมชน</t>
  </si>
  <si>
    <t>สำนักหอสมุด</t>
  </si>
  <si>
    <t>จำนวน</t>
  </si>
  <si>
    <t>ร้อยละ</t>
  </si>
  <si>
    <t>คณะ/หน่วยงาน</t>
  </si>
  <si>
    <t>จำนวนการตอบกลับ</t>
  </si>
  <si>
    <t>ค่าเฉลี่ย</t>
  </si>
  <si>
    <t>S.D.</t>
  </si>
  <si>
    <t>รวม</t>
  </si>
  <si>
    <t xml:space="preserve">ระดับความพึงพอใจของผู้ใช้บริการวิชาการ </t>
  </si>
  <si>
    <t xml:space="preserve">ระดับความไม่พึงพอใจของผู้ใช้บริการวิชาการ </t>
  </si>
  <si>
    <t>ระดับความผูกพันของผู้ใช้บริการวิชาการ</t>
  </si>
  <si>
    <t>ระดับการรับรู้ภาพลักษณ์ของผู้ใช้บริการวิชาการ</t>
  </si>
  <si>
    <t>ผลการประเมินความพึงพอใจ/ไม่พึงพอใจของผู้ใช้บริการวิชาการที่มีต่อมหาวิทยาลัยทักษิณ ระดับความผูกพัน และระดับการรับรู้ภาพลักษณ์ ประจำปีการศึกษา 2564 - ระดับส่วนงานวิชาการและส่วนงานอื่น</t>
  </si>
  <si>
    <t>คณะวิศวกรรมศาสตร์</t>
  </si>
  <si>
    <t>-</t>
  </si>
  <si>
    <t>คณะวิทยาการสุขภาพและการกีฬา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</si>
</sst>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"/>
    <numFmt numFmtId="165" formatCode="###0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Border="1"/>
  </cellXfs>
  <cellStyles count="2">
    <cellStyle name="Normal" xfId="0" builtinId="0"/>
    <cellStyle name="Normal_Shee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O13" sqref="O13"/>
    </sheetView>
  </sheetViews>
  <sheetFormatPr defaultColWidth="9" defaultRowHeight="15"/>
  <cols>
    <col min="1" max="1" width="48" style="1" customWidth="1"/>
    <col min="2" max="11" width="14.85546875" style="1" customWidth="1"/>
    <col min="12" max="16384" width="9" style="1"/>
  </cols>
  <sheetData>
    <row r="1" spans="1:11" ht="21">
      <c r="A1" s="27" t="s">
        <v>28</v>
      </c>
    </row>
    <row r="3" spans="1:11" ht="42.75" customHeight="1">
      <c r="A3" s="21" t="s">
        <v>19</v>
      </c>
      <c r="B3" s="22" t="s">
        <v>20</v>
      </c>
      <c r="C3" s="22"/>
      <c r="D3" s="23" t="s">
        <v>24</v>
      </c>
      <c r="E3" s="23"/>
      <c r="F3" s="24" t="s">
        <v>25</v>
      </c>
      <c r="G3" s="24"/>
      <c r="H3" s="26" t="s">
        <v>26</v>
      </c>
      <c r="I3" s="26"/>
      <c r="J3" s="25" t="s">
        <v>27</v>
      </c>
      <c r="K3" s="25"/>
    </row>
    <row r="4" spans="1:11" ht="21">
      <c r="A4" s="21"/>
      <c r="B4" s="12" t="s">
        <v>17</v>
      </c>
      <c r="C4" s="12" t="s">
        <v>18</v>
      </c>
      <c r="D4" s="13" t="s">
        <v>21</v>
      </c>
      <c r="E4" s="13" t="s">
        <v>22</v>
      </c>
      <c r="F4" s="14" t="s">
        <v>17</v>
      </c>
      <c r="G4" s="14" t="s">
        <v>18</v>
      </c>
      <c r="H4" s="16" t="s">
        <v>21</v>
      </c>
      <c r="I4" s="16" t="s">
        <v>22</v>
      </c>
      <c r="J4" s="15" t="s">
        <v>21</v>
      </c>
      <c r="K4" s="15" t="s">
        <v>22</v>
      </c>
    </row>
    <row r="5" spans="1:11" ht="21">
      <c r="A5" s="2" t="s">
        <v>0</v>
      </c>
      <c r="B5" s="4">
        <v>8</v>
      </c>
      <c r="C5" s="5">
        <f>B5/404*100</f>
        <v>1.9801980198019802</v>
      </c>
      <c r="D5" s="5">
        <v>4.2333333333333334</v>
      </c>
      <c r="E5" s="6">
        <v>0.13251235342232714</v>
      </c>
      <c r="F5" s="10">
        <v>0</v>
      </c>
      <c r="G5" s="6">
        <v>0</v>
      </c>
      <c r="H5" s="17">
        <v>4.046875</v>
      </c>
      <c r="I5" s="18">
        <v>6.4693646188345708E-2</v>
      </c>
      <c r="J5" s="5">
        <v>4.1111111111111107</v>
      </c>
      <c r="K5" s="6">
        <v>7.5115651572166431E-2</v>
      </c>
    </row>
    <row r="6" spans="1:11" ht="21">
      <c r="A6" s="2" t="s">
        <v>1</v>
      </c>
      <c r="B6" s="4">
        <v>11</v>
      </c>
      <c r="C6" s="5">
        <f t="shared" ref="C6:C24" si="0">B6/404*100</f>
        <v>2.722772277227723</v>
      </c>
      <c r="D6" s="5">
        <v>4.8909090909090907</v>
      </c>
      <c r="E6" s="6">
        <v>3.7639939600492014E-2</v>
      </c>
      <c r="F6" s="10">
        <v>0</v>
      </c>
      <c r="G6" s="6">
        <v>0</v>
      </c>
      <c r="H6" s="17">
        <v>4.7272727272727275</v>
      </c>
      <c r="I6" s="18">
        <v>4.8592953074986206E-2</v>
      </c>
      <c r="J6" s="5">
        <v>4.8181818181818183</v>
      </c>
      <c r="K6" s="6">
        <v>9.0909090909090828E-2</v>
      </c>
    </row>
    <row r="7" spans="1:11" ht="21">
      <c r="A7" s="2" t="s">
        <v>2</v>
      </c>
      <c r="B7" s="4">
        <v>17</v>
      </c>
      <c r="C7" s="5">
        <f t="shared" si="0"/>
        <v>4.2079207920792081</v>
      </c>
      <c r="D7" s="5">
        <v>4.3254901960784311</v>
      </c>
      <c r="E7" s="6">
        <v>7.9750806486691014E-2</v>
      </c>
      <c r="F7" s="10">
        <v>0</v>
      </c>
      <c r="G7" s="6">
        <v>0</v>
      </c>
      <c r="H7" s="17">
        <v>4.3529411764705879</v>
      </c>
      <c r="I7" s="18">
        <v>5.4460005868973836E-2</v>
      </c>
      <c r="J7" s="5">
        <v>4.3006535947712408</v>
      </c>
      <c r="K7" s="6">
        <v>9.0387690757773115E-2</v>
      </c>
    </row>
    <row r="8" spans="1:11" ht="21">
      <c r="A8" s="2" t="s">
        <v>3</v>
      </c>
      <c r="B8" s="4">
        <v>87</v>
      </c>
      <c r="C8" s="5">
        <f t="shared" si="0"/>
        <v>21.534653465346533</v>
      </c>
      <c r="D8" s="5">
        <v>4.3601532567049777</v>
      </c>
      <c r="E8" s="6">
        <v>0.12490992293898989</v>
      </c>
      <c r="F8" s="10">
        <v>0</v>
      </c>
      <c r="G8" s="6">
        <v>0</v>
      </c>
      <c r="H8" s="17">
        <v>4.277298850574712</v>
      </c>
      <c r="I8" s="18">
        <v>0.12672567383987124</v>
      </c>
      <c r="J8" s="5">
        <v>4.3205619412515963</v>
      </c>
      <c r="K8" s="6">
        <v>0.12197515233510783</v>
      </c>
    </row>
    <row r="9" spans="1:11" ht="21">
      <c r="A9" s="2" t="s">
        <v>31</v>
      </c>
      <c r="B9" s="4">
        <v>0</v>
      </c>
      <c r="C9" s="5">
        <v>0</v>
      </c>
      <c r="D9" s="5" t="s">
        <v>30</v>
      </c>
      <c r="E9" s="5" t="s">
        <v>30</v>
      </c>
      <c r="F9" s="5" t="s">
        <v>30</v>
      </c>
      <c r="G9" s="5" t="s">
        <v>30</v>
      </c>
      <c r="H9" s="5" t="s">
        <v>30</v>
      </c>
      <c r="I9" s="5" t="s">
        <v>30</v>
      </c>
      <c r="J9" s="5" t="s">
        <v>30</v>
      </c>
      <c r="K9" s="5" t="s">
        <v>30</v>
      </c>
    </row>
    <row r="10" spans="1:11" ht="21">
      <c r="A10" s="2" t="s">
        <v>4</v>
      </c>
      <c r="B10" s="4">
        <v>25</v>
      </c>
      <c r="C10" s="5">
        <f t="shared" si="0"/>
        <v>6.1881188118811883</v>
      </c>
      <c r="D10" s="5">
        <v>4.5626666666666678</v>
      </c>
      <c r="E10" s="6">
        <v>5.9457868236576478E-2</v>
      </c>
      <c r="F10" s="10">
        <v>0</v>
      </c>
      <c r="G10" s="6">
        <v>0</v>
      </c>
      <c r="H10" s="17">
        <v>4.5649999999999995</v>
      </c>
      <c r="I10" s="18">
        <v>8.4006802445651951E-2</v>
      </c>
      <c r="J10" s="5">
        <v>4.4799999999999986</v>
      </c>
      <c r="K10" s="6">
        <v>5.2915026221292363E-2</v>
      </c>
    </row>
    <row r="11" spans="1:11" ht="21">
      <c r="A11" s="2" t="s">
        <v>29</v>
      </c>
      <c r="B11" s="4">
        <v>0</v>
      </c>
      <c r="C11" s="5">
        <v>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</row>
    <row r="12" spans="1:11" ht="21">
      <c r="A12" s="2" t="s">
        <v>5</v>
      </c>
      <c r="B12" s="4">
        <v>58</v>
      </c>
      <c r="C12" s="5">
        <f t="shared" si="0"/>
        <v>14.356435643564355</v>
      </c>
      <c r="D12" s="5">
        <v>4.1540229885057469</v>
      </c>
      <c r="E12" s="6">
        <v>3.7131443891588727E-2</v>
      </c>
      <c r="F12" s="10">
        <v>0</v>
      </c>
      <c r="G12" s="6">
        <v>0</v>
      </c>
      <c r="H12" s="17">
        <v>4.1271551724137936</v>
      </c>
      <c r="I12" s="18">
        <v>5.7507172690199497E-2</v>
      </c>
      <c r="J12" s="5">
        <v>4.0862068965517242</v>
      </c>
      <c r="K12" s="6">
        <v>5.3141500025594757E-2</v>
      </c>
    </row>
    <row r="13" spans="1:11" ht="21">
      <c r="A13" s="2" t="s">
        <v>6</v>
      </c>
      <c r="B13" s="4">
        <v>74</v>
      </c>
      <c r="C13" s="5">
        <f t="shared" si="0"/>
        <v>18.316831683168317</v>
      </c>
      <c r="D13" s="5">
        <v>4.717117117117116</v>
      </c>
      <c r="E13" s="6">
        <v>4.1641005698649466E-2</v>
      </c>
      <c r="F13" s="10">
        <v>0</v>
      </c>
      <c r="G13" s="6">
        <v>0</v>
      </c>
      <c r="H13" s="17">
        <v>4.7145270270270281</v>
      </c>
      <c r="I13" s="18">
        <v>4.478285988286488E-2</v>
      </c>
      <c r="J13" s="5">
        <v>4.5990990990990985</v>
      </c>
      <c r="K13" s="6">
        <v>4.0540540540540626E-2</v>
      </c>
    </row>
    <row r="14" spans="1:11" ht="21">
      <c r="A14" s="2" t="s">
        <v>7</v>
      </c>
      <c r="B14" s="4">
        <v>7</v>
      </c>
      <c r="C14" s="5">
        <f t="shared" si="0"/>
        <v>1.7326732673267329</v>
      </c>
      <c r="D14" s="5">
        <v>4.7809523809523808</v>
      </c>
      <c r="E14" s="6">
        <v>0.10617476470817239</v>
      </c>
      <c r="F14" s="10">
        <v>0</v>
      </c>
      <c r="G14" s="6">
        <v>0</v>
      </c>
      <c r="H14" s="17">
        <v>4.1964285714285712</v>
      </c>
      <c r="I14" s="18">
        <v>7.3935595643823696E-2</v>
      </c>
      <c r="J14" s="5">
        <v>4.0952380952380958</v>
      </c>
      <c r="K14" s="6">
        <v>0.14285714285714315</v>
      </c>
    </row>
    <row r="15" spans="1:11" ht="21">
      <c r="A15" s="2" t="s">
        <v>8</v>
      </c>
      <c r="B15" s="4">
        <v>13</v>
      </c>
      <c r="C15" s="5">
        <f t="shared" si="0"/>
        <v>3.217821782178218</v>
      </c>
      <c r="D15" s="5">
        <v>4.5128205128205128</v>
      </c>
      <c r="E15" s="6">
        <v>8.0502787457274683E-2</v>
      </c>
      <c r="F15" s="10">
        <v>0</v>
      </c>
      <c r="G15" s="6">
        <v>0</v>
      </c>
      <c r="H15" s="17">
        <v>4.5673076923076934</v>
      </c>
      <c r="I15" s="18">
        <v>8.1589243983063373E-2</v>
      </c>
      <c r="J15" s="5">
        <v>4.4871794871794872</v>
      </c>
      <c r="K15" s="6">
        <v>5.4392829322042396E-2</v>
      </c>
    </row>
    <row r="16" spans="1:11" ht="21">
      <c r="A16" s="2" t="s">
        <v>10</v>
      </c>
      <c r="B16" s="4">
        <v>11</v>
      </c>
      <c r="C16" s="5">
        <f t="shared" si="0"/>
        <v>2.722772277227723</v>
      </c>
      <c r="D16" s="5">
        <v>4.248484848484849</v>
      </c>
      <c r="E16" s="6">
        <v>9.3890505362604113E-2</v>
      </c>
      <c r="F16" s="10">
        <v>0</v>
      </c>
      <c r="G16" s="6">
        <v>0</v>
      </c>
      <c r="H16" s="17">
        <v>4.3068181818181817</v>
      </c>
      <c r="I16" s="18">
        <v>4.7049924500614654E-2</v>
      </c>
      <c r="J16" s="5">
        <v>4.3939393939393945</v>
      </c>
      <c r="K16" s="6">
        <v>0.10163945352271717</v>
      </c>
    </row>
    <row r="17" spans="1:11" ht="21">
      <c r="A17" s="2" t="s">
        <v>11</v>
      </c>
      <c r="B17" s="4">
        <v>2</v>
      </c>
      <c r="C17" s="5">
        <f t="shared" si="0"/>
        <v>0.49504950495049505</v>
      </c>
      <c r="D17" s="5">
        <v>4.1999999999999993</v>
      </c>
      <c r="E17" s="6">
        <v>0.25354627641855493</v>
      </c>
      <c r="F17" s="10">
        <v>0</v>
      </c>
      <c r="G17" s="6">
        <v>0</v>
      </c>
      <c r="H17" s="17">
        <v>4.375</v>
      </c>
      <c r="I17" s="18">
        <v>0.23145502494313785</v>
      </c>
      <c r="J17" s="5">
        <v>4.1666666666666661</v>
      </c>
      <c r="K17" s="6">
        <v>0.25</v>
      </c>
    </row>
    <row r="18" spans="1:11" ht="21">
      <c r="A18" s="2" t="s">
        <v>9</v>
      </c>
      <c r="B18" s="4">
        <v>3</v>
      </c>
      <c r="C18" s="5">
        <f>B18/404*100</f>
        <v>0.74257425742574257</v>
      </c>
      <c r="D18" s="5">
        <v>4.0666666666666664</v>
      </c>
      <c r="E18" s="6">
        <v>0.1868706368604626</v>
      </c>
      <c r="F18" s="10">
        <v>0</v>
      </c>
      <c r="G18" s="6">
        <v>0</v>
      </c>
      <c r="H18" s="17">
        <v>4.1666666666666661</v>
      </c>
      <c r="I18" s="18">
        <v>0.17817416127494942</v>
      </c>
      <c r="J18" s="5">
        <v>4.6296296296296289</v>
      </c>
      <c r="K18" s="6">
        <v>0.26057865332352403</v>
      </c>
    </row>
    <row r="19" spans="1:11" ht="21">
      <c r="A19" s="2" t="s">
        <v>12</v>
      </c>
      <c r="B19" s="4">
        <v>18</v>
      </c>
      <c r="C19" s="5">
        <f t="shared" si="0"/>
        <v>4.455445544554455</v>
      </c>
      <c r="D19" s="5">
        <v>4.2037037037037042</v>
      </c>
      <c r="E19" s="6">
        <v>7.7626459000641301E-2</v>
      </c>
      <c r="F19" s="10">
        <v>0</v>
      </c>
      <c r="G19" s="6">
        <v>0</v>
      </c>
      <c r="H19" s="17">
        <v>4.1666666666666661</v>
      </c>
      <c r="I19" s="18">
        <v>0.10286889997472765</v>
      </c>
      <c r="J19" s="5">
        <v>4.1111111111111107</v>
      </c>
      <c r="K19" s="6">
        <v>7.8567420131838345E-2</v>
      </c>
    </row>
    <row r="20" spans="1:11" ht="21">
      <c r="A20" s="2" t="s">
        <v>13</v>
      </c>
      <c r="B20" s="4">
        <v>19</v>
      </c>
      <c r="C20" s="5">
        <f t="shared" si="0"/>
        <v>4.7029702970297027</v>
      </c>
      <c r="D20" s="5">
        <v>4.3263157894736848</v>
      </c>
      <c r="E20" s="6">
        <v>0.13074926387539335</v>
      </c>
      <c r="F20" s="10">
        <v>0</v>
      </c>
      <c r="G20" s="6">
        <v>0</v>
      </c>
      <c r="H20" s="17">
        <v>4.4276315789473681</v>
      </c>
      <c r="I20" s="18">
        <v>0.11747744354887034</v>
      </c>
      <c r="J20" s="5">
        <v>4.192982456140351</v>
      </c>
      <c r="K20" s="6">
        <v>0.11470786693528101</v>
      </c>
    </row>
    <row r="21" spans="1:11" ht="21">
      <c r="A21" s="2" t="s">
        <v>14</v>
      </c>
      <c r="B21" s="4">
        <v>7</v>
      </c>
      <c r="C21" s="5">
        <f t="shared" si="0"/>
        <v>1.7326732673267329</v>
      </c>
      <c r="D21" s="5">
        <v>4.8190476190476188</v>
      </c>
      <c r="E21" s="6">
        <v>6.5391101173866373E-2</v>
      </c>
      <c r="F21" s="10">
        <v>0</v>
      </c>
      <c r="G21" s="6">
        <v>0</v>
      </c>
      <c r="H21" s="17">
        <v>4.7321428571428568</v>
      </c>
      <c r="I21" s="18">
        <v>5.050762722761068E-2</v>
      </c>
      <c r="J21" s="5">
        <v>4.8571428571428568</v>
      </c>
      <c r="K21" s="6">
        <v>0</v>
      </c>
    </row>
    <row r="22" spans="1:11" ht="21">
      <c r="A22" s="2" t="s">
        <v>15</v>
      </c>
      <c r="B22" s="4">
        <v>42</v>
      </c>
      <c r="C22" s="5">
        <f t="shared" si="0"/>
        <v>10.396039603960396</v>
      </c>
      <c r="D22" s="5">
        <v>4.4158730158730162</v>
      </c>
      <c r="E22" s="6">
        <v>0.10255351170057853</v>
      </c>
      <c r="F22" s="10">
        <v>0</v>
      </c>
      <c r="G22" s="6">
        <v>0</v>
      </c>
      <c r="H22" s="17">
        <v>4.4464285714285712</v>
      </c>
      <c r="I22" s="18">
        <v>2.1104887153045707E-2</v>
      </c>
      <c r="J22" s="5">
        <v>4.3835978835978837</v>
      </c>
      <c r="K22" s="6">
        <v>8.5386645997420269E-2</v>
      </c>
    </row>
    <row r="23" spans="1:11" ht="21">
      <c r="A23" s="2" t="s">
        <v>16</v>
      </c>
      <c r="B23" s="4">
        <v>2</v>
      </c>
      <c r="C23" s="5">
        <f t="shared" si="0"/>
        <v>0.49504950495049505</v>
      </c>
      <c r="D23" s="5">
        <v>3.5666666666666664</v>
      </c>
      <c r="E23" s="6">
        <v>0.17593288763724921</v>
      </c>
      <c r="F23" s="10">
        <v>0</v>
      </c>
      <c r="G23" s="6">
        <v>0</v>
      </c>
      <c r="H23" s="17">
        <v>3.25</v>
      </c>
      <c r="I23" s="18">
        <v>0.2672612419124244</v>
      </c>
      <c r="J23" s="5">
        <v>3.333333333333333</v>
      </c>
      <c r="K23" s="6">
        <v>0.25</v>
      </c>
    </row>
    <row r="24" spans="1:11" ht="21">
      <c r="A24" s="9" t="s">
        <v>23</v>
      </c>
      <c r="B24" s="3">
        <f>SUM(B5:B23)</f>
        <v>404</v>
      </c>
      <c r="C24" s="7">
        <f t="shared" si="0"/>
        <v>100</v>
      </c>
      <c r="D24" s="7">
        <v>4.4264026402640235</v>
      </c>
      <c r="E24" s="8">
        <v>0.17593288763724921</v>
      </c>
      <c r="F24" s="11">
        <v>0</v>
      </c>
      <c r="G24" s="8">
        <v>0</v>
      </c>
      <c r="H24" s="19">
        <v>4.3954207920792063</v>
      </c>
      <c r="I24" s="20">
        <v>3.9620532247130122E-2</v>
      </c>
      <c r="J24" s="7">
        <v>4.356985698569857</v>
      </c>
      <c r="K24" s="8">
        <v>3.8541157472363259E-2</v>
      </c>
    </row>
  </sheetData>
  <mergeCells count="6">
    <mergeCell ref="H3:I3"/>
    <mergeCell ref="A3:A4"/>
    <mergeCell ref="B3:C3"/>
    <mergeCell ref="D3:E3"/>
    <mergeCell ref="J3:K3"/>
    <mergeCell ref="F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2022-05-11T08:44:04Z</dcterms:created>
  <dcterms:modified xsi:type="dcterms:W3CDTF">2022-05-11T09:32:08Z</dcterms:modified>
</cp:coreProperties>
</file>